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yassine/Library/CloudStorage/GoogleDrive-yassine@billabex.com/My Drive/billabex/Marketing/Blog/Nos modèles de relance pour facture impayée/modèle fichier de suivi/"/>
    </mc:Choice>
  </mc:AlternateContent>
  <xr:revisionPtr revIDLastSave="0" documentId="13_ncr:1_{83C19559-7106-894A-A666-E8728D6BB204}" xr6:coauthVersionLast="47" xr6:coauthVersionMax="47" xr10:uidLastSave="{00000000-0000-0000-0000-000000000000}"/>
  <bookViews>
    <workbookView xWindow="0" yWindow="500" windowWidth="27280" windowHeight="28300" xr2:uid="{63E70109-6490-8F43-B019-5FAB73A3B028}"/>
  </bookViews>
  <sheets>
    <sheet name="Tracking" sheetId="1" r:id="rId1"/>
    <sheet name="About" sheetId="3" r:id="rId2"/>
    <sheet name="Param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1" l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17" i="1"/>
  <c r="L18" i="1"/>
  <c r="L19" i="1"/>
  <c r="L20" i="1"/>
  <c r="C4" i="1"/>
  <c r="K20" i="1"/>
  <c r="H20" i="1"/>
  <c r="K19" i="1"/>
  <c r="H19" i="1"/>
  <c r="K18" i="1"/>
  <c r="H18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17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17" i="1"/>
</calcChain>
</file>

<file path=xl/sharedStrings.xml><?xml version="1.0" encoding="utf-8"?>
<sst xmlns="http://schemas.openxmlformats.org/spreadsheetml/2006/main" count="80" uniqueCount="71">
  <si>
    <t>ACME Plomberie</t>
  </si>
  <si>
    <t>M. Paul JACQUES</t>
  </si>
  <si>
    <t>F-7654468</t>
  </si>
  <si>
    <t>AC5689</t>
  </si>
  <si>
    <t>Relancer</t>
  </si>
  <si>
    <t>Ouvrir litige</t>
  </si>
  <si>
    <t>Attendre</t>
  </si>
  <si>
    <t>https://www.billabex.com</t>
  </si>
  <si>
    <t>ELECOANE</t>
  </si>
  <si>
    <t>TIGER</t>
  </si>
  <si>
    <t>LION</t>
  </si>
  <si>
    <t>M. Jean EDOUARD</t>
  </si>
  <si>
    <t>M. Frédéric THOMAS</t>
  </si>
  <si>
    <t>Mme. Emilie JACQUES</t>
  </si>
  <si>
    <t>F-7654463</t>
  </si>
  <si>
    <t>F-DF222323</t>
  </si>
  <si>
    <t>F87263</t>
  </si>
  <si>
    <t>AC568PODHJDJS</t>
  </si>
  <si>
    <t>JFYD999</t>
  </si>
  <si>
    <t>Engagez un collaborateur IA virtuel Billabex ! Confiez-lui toutes vos relances par email, téléphone, sms et courrier. Il répond à vos clients intelligemment, avec tact et diplomatie jusqu'au paiement de vos factures.</t>
  </si>
  <si>
    <t xml:space="preserve">Automatisez vos relances avec Billabex. </t>
  </si>
  <si>
    <t>Demandez une démo sur https://www.billabex.com</t>
  </si>
  <si>
    <t>Ce modèle vous est offert gratuitement par Billabex : logiciel d'automatisation du recouvrement</t>
  </si>
  <si>
    <t>Tracking of Account Receivables</t>
  </si>
  <si>
    <t>Today:</t>
  </si>
  <si>
    <t>Follow-up Plan:</t>
  </si>
  <si>
    <t>Beyond the number of days overdue:</t>
  </si>
  <si>
    <t>1st follow-up</t>
  </si>
  <si>
    <t>2nd follow-up</t>
  </si>
  <si>
    <t>3rd follow-up</t>
  </si>
  <si>
    <t>4th follow-up</t>
  </si>
  <si>
    <t>5th follow-up</t>
  </si>
  <si>
    <t>6th follow-up</t>
  </si>
  <si>
    <t>Open dispute</t>
  </si>
  <si>
    <t>Company</t>
  </si>
  <si>
    <t>Client Name</t>
  </si>
  <si>
    <t>Invoice Number</t>
  </si>
  <si>
    <t>Order Number</t>
  </si>
  <si>
    <t>Invoice Date</t>
  </si>
  <si>
    <t>Payment Term in Days</t>
  </si>
  <si>
    <t>Due Date</t>
  </si>
  <si>
    <t>Total Amount (including tax)</t>
  </si>
  <si>
    <t>Payments Made by Client</t>
  </si>
  <si>
    <t>Amount Overdue</t>
  </si>
  <si>
    <t>Number of Days Overdue</t>
  </si>
  <si>
    <t>Action to Take</t>
  </si>
  <si>
    <t>Status</t>
  </si>
  <si>
    <t>Comments on Client</t>
  </si>
  <si>
    <t>Follow-up Date 1</t>
  </si>
  <si>
    <t>Follow-up Date 2</t>
  </si>
  <si>
    <t>Follow-up Date 3</t>
  </si>
  <si>
    <t>Follow-up Date 4</t>
  </si>
  <si>
    <t>Follow-up Date 5</t>
  </si>
  <si>
    <t>Follow-up Date 6</t>
  </si>
  <si>
    <t>Full Payment Date of Invoice</t>
  </si>
  <si>
    <t>Payment Method</t>
  </si>
  <si>
    <t>This template is provided to you for free by Billabex.
Automate your follow-ups with Billabex.
Hire a virtual AI assistant from Billabex! Entrust it with all your follow-ups via email, phone, SMS, and mail. It responds to your clients intelligently, with tact and diplomacy, until your invoices are paid.
Request a demo at https://www.billabex.com</t>
  </si>
  <si>
    <t>Follow up</t>
  </si>
  <si>
    <t>Wait</t>
  </si>
  <si>
    <t>Paid</t>
  </si>
  <si>
    <t>Late payment</t>
  </si>
  <si>
    <t>Unpaid</t>
  </si>
  <si>
    <t>Partially paid</t>
  </si>
  <si>
    <t>In dispute</t>
  </si>
  <si>
    <t>Awaiting payment</t>
  </si>
  <si>
    <t>Cash</t>
  </si>
  <si>
    <t>Check</t>
  </si>
  <si>
    <t>Transfer</t>
  </si>
  <si>
    <t>Credit Card (CC)</t>
  </si>
  <si>
    <t>Other</t>
  </si>
  <si>
    <t>Actions to Take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</si>
</sst>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€&quot;_ ;_ * \(#,##0.00\)\ &quot;€&quot;_ ;_ * &quot;-&quot;??_)\ &quot;€&quot;_ ;_ @_ "/>
  </numFmts>
  <fonts count="11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48"/>
      <color theme="4" tint="-0.499984740745262"/>
      <name val="Arial"/>
      <family val="2"/>
    </font>
    <font>
      <sz val="8"/>
      <name val="Aptos Narrow"/>
      <family val="2"/>
      <scheme val="minor"/>
    </font>
    <font>
      <b/>
      <sz val="12"/>
      <color theme="1"/>
      <name val="Aptos Narrow"/>
      <scheme val="minor"/>
    </font>
    <font>
      <u/>
      <sz val="12"/>
      <color theme="10"/>
      <name val="Aptos Narrow"/>
      <family val="2"/>
      <scheme val="minor"/>
    </font>
    <font>
      <sz val="12"/>
      <color theme="1"/>
      <name val="Arial"/>
      <family val="2"/>
    </font>
    <font>
      <u/>
      <sz val="22"/>
      <color theme="10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3" tint="0.49998474074526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0" fontId="2" fillId="2" borderId="0" xfId="0" applyFont="1" applyFill="1"/>
    <xf numFmtId="0" fontId="4" fillId="4" borderId="0" xfId="0" applyFont="1" applyFill="1"/>
    <xf numFmtId="0" fontId="6" fillId="2" borderId="0" xfId="0" applyFont="1" applyFill="1"/>
    <xf numFmtId="0" fontId="7" fillId="2" borderId="0" xfId="2" applyFont="1" applyFill="1"/>
    <xf numFmtId="0" fontId="6" fillId="2" borderId="0" xfId="0" applyFont="1" applyFill="1" applyAlignment="1">
      <alignment horizontal="center"/>
    </xf>
    <xf numFmtId="44" fontId="6" fillId="2" borderId="0" xfId="1" applyFont="1" applyFill="1"/>
    <xf numFmtId="0" fontId="8" fillId="2" borderId="0" xfId="0" applyFont="1" applyFill="1" applyAlignment="1">
      <alignment horizontal="right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44" fontId="9" fillId="3" borderId="1" xfId="1" applyFont="1" applyFill="1" applyBorder="1" applyAlignment="1">
      <alignment horizontal="right" vertical="center" wrapText="1"/>
    </xf>
    <xf numFmtId="44" fontId="9" fillId="3" borderId="1" xfId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wrapText="1"/>
    </xf>
    <xf numFmtId="0" fontId="6" fillId="0" borderId="1" xfId="0" applyFont="1" applyBorder="1"/>
    <xf numFmtId="1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4" fontId="6" fillId="4" borderId="1" xfId="0" applyNumberFormat="1" applyFont="1" applyFill="1" applyBorder="1" applyAlignment="1">
      <alignment horizontal="center"/>
    </xf>
    <xf numFmtId="44" fontId="6" fillId="0" borderId="1" xfId="1" applyFont="1" applyFill="1" applyBorder="1"/>
    <xf numFmtId="44" fontId="6" fillId="4" borderId="1" xfId="0" applyNumberFormat="1" applyFont="1" applyFill="1" applyBorder="1"/>
    <xf numFmtId="1" fontId="6" fillId="4" borderId="1" xfId="0" applyNumberFormat="1" applyFont="1" applyFill="1" applyBorder="1"/>
    <xf numFmtId="14" fontId="8" fillId="2" borderId="0" xfId="0" applyNumberFormat="1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10" fillId="2" borderId="1" xfId="0" applyFont="1" applyFill="1" applyBorder="1" applyAlignment="1">
      <alignment horizontal="center"/>
    </xf>
    <xf numFmtId="14" fontId="6" fillId="0" borderId="1" xfId="0" applyNumberFormat="1" applyFont="1" applyBorder="1"/>
    <xf numFmtId="0" fontId="6" fillId="5" borderId="1" xfId="0" applyFont="1" applyFill="1" applyBorder="1"/>
    <xf numFmtId="0" fontId="6" fillId="6" borderId="1" xfId="0" applyFont="1" applyFill="1" applyBorder="1"/>
    <xf numFmtId="0" fontId="6" fillId="2" borderId="0" xfId="0" applyFont="1" applyFill="1" applyAlignment="1">
      <alignment vertical="top" wrapText="1"/>
    </xf>
    <xf numFmtId="0" fontId="6" fillId="4" borderId="1" xfId="0" applyFont="1" applyFill="1" applyBorder="1"/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19958</xdr:colOff>
      <xdr:row>1</xdr:row>
      <xdr:rowOff>228600</xdr:rowOff>
    </xdr:from>
    <xdr:to>
      <xdr:col>22</xdr:col>
      <xdr:colOff>114300</xdr:colOff>
      <xdr:row>2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941951A-0183-F927-074C-5905A7665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33958" y="431800"/>
          <a:ext cx="3447142" cy="635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</xdr:row>
      <xdr:rowOff>114300</xdr:rowOff>
    </xdr:from>
    <xdr:to>
      <xdr:col>3</xdr:col>
      <xdr:colOff>306613</xdr:colOff>
      <xdr:row>68</xdr:row>
      <xdr:rowOff>190500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A0A38A4-4929-2640-AA54-8CCAD9B1E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4528800"/>
          <a:ext cx="3722913" cy="685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406400</xdr:colOff>
      <xdr:row>1</xdr:row>
      <xdr:rowOff>139700</xdr:rowOff>
    </xdr:from>
    <xdr:to>
      <xdr:col>1</xdr:col>
      <xdr:colOff>3722913</xdr:colOff>
      <xdr:row>5</xdr:row>
      <xdr:rowOff>12700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D4604BF-B09C-0E47-978C-61C202143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6400" y="342900"/>
          <a:ext cx="3722913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billabex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billabex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A8F9E-83EF-2348-AF9B-93F379E4F352}">
  <dimension ref="B2:X79"/>
  <sheetViews>
    <sheetView tabSelected="1" workbookViewId="0">
      <selection activeCell="C23" sqref="C23"/>
    </sheetView>
  </sheetViews>
  <sheetFormatPr baseColWidth="10" defaultRowHeight="16" x14ac:dyDescent="0.2"/>
  <cols>
    <col min="1" max="1" width="3" style="3" customWidth="1"/>
    <col min="2" max="2" width="23.5" style="3" customWidth="1"/>
    <col min="3" max="3" width="21.33203125" style="3" customWidth="1"/>
    <col min="4" max="4" width="16.5" style="3" customWidth="1"/>
    <col min="5" max="5" width="18.33203125" style="3" bestFit="1" customWidth="1"/>
    <col min="6" max="6" width="14.33203125" style="5" customWidth="1"/>
    <col min="7" max="7" width="11" style="5" bestFit="1" customWidth="1"/>
    <col min="8" max="8" width="11.5" style="5" bestFit="1" customWidth="1"/>
    <col min="9" max="9" width="17" style="6" customWidth="1"/>
    <col min="10" max="10" width="17.33203125" style="6" customWidth="1"/>
    <col min="11" max="11" width="18.5" style="3" customWidth="1"/>
    <col min="12" max="12" width="10.83203125" style="3" customWidth="1"/>
    <col min="13" max="13" width="18.1640625" style="3" customWidth="1"/>
    <col min="14" max="14" width="32.6640625" style="3" customWidth="1"/>
    <col min="15" max="15" width="35.5" style="3" customWidth="1"/>
    <col min="16" max="17" width="11.5" style="3" bestFit="1" customWidth="1"/>
    <col min="18" max="21" width="10.83203125" style="3"/>
    <col min="22" max="22" width="11.5" style="3" bestFit="1" customWidth="1"/>
    <col min="23" max="16384" width="10.83203125" style="3"/>
  </cols>
  <sheetData>
    <row r="2" spans="2:24" ht="59" x14ac:dyDescent="0.55000000000000004">
      <c r="B2" s="1" t="s">
        <v>23</v>
      </c>
    </row>
    <row r="4" spans="2:24" x14ac:dyDescent="0.2">
      <c r="B4" s="7" t="s">
        <v>24</v>
      </c>
      <c r="C4" s="21">
        <f ca="1">TODAY()</f>
        <v>45540</v>
      </c>
    </row>
    <row r="6" spans="2:24" x14ac:dyDescent="0.2">
      <c r="B6" s="23" t="s">
        <v>25</v>
      </c>
    </row>
    <row r="7" spans="2:24" x14ac:dyDescent="0.2">
      <c r="B7" s="22" t="s">
        <v>26</v>
      </c>
    </row>
    <row r="8" spans="2:24" x14ac:dyDescent="0.2">
      <c r="B8" s="24">
        <v>10</v>
      </c>
      <c r="C8" s="3" t="s">
        <v>27</v>
      </c>
    </row>
    <row r="9" spans="2:24" x14ac:dyDescent="0.2">
      <c r="B9" s="24">
        <v>15</v>
      </c>
      <c r="C9" s="3" t="s">
        <v>28</v>
      </c>
    </row>
    <row r="10" spans="2:24" x14ac:dyDescent="0.2">
      <c r="B10" s="24">
        <v>20</v>
      </c>
      <c r="C10" s="3" t="s">
        <v>29</v>
      </c>
    </row>
    <row r="11" spans="2:24" x14ac:dyDescent="0.2">
      <c r="B11" s="24">
        <v>25</v>
      </c>
      <c r="C11" s="3" t="s">
        <v>30</v>
      </c>
    </row>
    <row r="12" spans="2:24" x14ac:dyDescent="0.2">
      <c r="B12" s="24">
        <v>30</v>
      </c>
      <c r="C12" s="3" t="s">
        <v>31</v>
      </c>
    </row>
    <row r="13" spans="2:24" x14ac:dyDescent="0.2">
      <c r="B13" s="24">
        <v>40</v>
      </c>
      <c r="C13" s="3" t="s">
        <v>32</v>
      </c>
    </row>
    <row r="14" spans="2:24" x14ac:dyDescent="0.2">
      <c r="B14" s="24">
        <v>60</v>
      </c>
      <c r="C14" s="3" t="s">
        <v>33</v>
      </c>
    </row>
    <row r="16" spans="2:24" s="13" customFormat="1" ht="68" x14ac:dyDescent="0.2">
      <c r="B16" s="8" t="s">
        <v>34</v>
      </c>
      <c r="C16" s="8" t="s">
        <v>35</v>
      </c>
      <c r="D16" s="8" t="s">
        <v>36</v>
      </c>
      <c r="E16" s="8" t="s">
        <v>37</v>
      </c>
      <c r="F16" s="9" t="s">
        <v>38</v>
      </c>
      <c r="G16" s="9" t="s">
        <v>39</v>
      </c>
      <c r="H16" s="9" t="s">
        <v>40</v>
      </c>
      <c r="I16" s="10" t="s">
        <v>41</v>
      </c>
      <c r="J16" s="11" t="s">
        <v>42</v>
      </c>
      <c r="K16" s="9" t="s">
        <v>43</v>
      </c>
      <c r="L16" s="9" t="s">
        <v>44</v>
      </c>
      <c r="M16" s="9" t="s">
        <v>45</v>
      </c>
      <c r="N16" s="9" t="s">
        <v>46</v>
      </c>
      <c r="O16" s="9" t="s">
        <v>47</v>
      </c>
      <c r="P16" s="9" t="s">
        <v>48</v>
      </c>
      <c r="Q16" s="9" t="s">
        <v>49</v>
      </c>
      <c r="R16" s="9" t="s">
        <v>50</v>
      </c>
      <c r="S16" s="9" t="s">
        <v>51</v>
      </c>
      <c r="T16" s="9" t="s">
        <v>52</v>
      </c>
      <c r="U16" s="9" t="s">
        <v>53</v>
      </c>
      <c r="V16" s="9" t="s">
        <v>54</v>
      </c>
      <c r="W16" s="9" t="s">
        <v>55</v>
      </c>
      <c r="X16" s="12"/>
    </row>
    <row r="17" spans="2:23" x14ac:dyDescent="0.2">
      <c r="B17" s="14" t="s">
        <v>0</v>
      </c>
      <c r="C17" s="14" t="s">
        <v>1</v>
      </c>
      <c r="D17" s="14" t="s">
        <v>2</v>
      </c>
      <c r="E17" s="14" t="s">
        <v>3</v>
      </c>
      <c r="F17" s="15">
        <v>45540</v>
      </c>
      <c r="G17" s="16">
        <v>30</v>
      </c>
      <c r="H17" s="17">
        <f>IF(G17&lt;&gt;"",F17+G17,"")</f>
        <v>45570</v>
      </c>
      <c r="I17" s="18">
        <v>6789.99</v>
      </c>
      <c r="J17" s="18">
        <v>0</v>
      </c>
      <c r="K17" s="19">
        <f>IF(I17&lt;&gt;"",I17-J17,"")</f>
        <v>6789.99</v>
      </c>
      <c r="L17" s="20">
        <f t="shared" ref="L17:L19" ca="1" si="0">IF(N17&lt;&gt;"Payé",IF(H17&lt;&gt;"",IF(TODAY()-H17&lt;0,0,TODAY()-H17),""),"")</f>
        <v>0</v>
      </c>
      <c r="M17" s="14" t="s">
        <v>6</v>
      </c>
      <c r="N17" s="29" t="s">
        <v>64</v>
      </c>
      <c r="O17" s="14"/>
      <c r="P17" s="14"/>
      <c r="Q17" s="14"/>
      <c r="R17" s="14"/>
      <c r="S17" s="14"/>
      <c r="T17" s="14"/>
      <c r="U17" s="14"/>
      <c r="V17" s="14"/>
      <c r="W17" s="14"/>
    </row>
    <row r="18" spans="2:23" x14ac:dyDescent="0.2">
      <c r="B18" s="14" t="s">
        <v>8</v>
      </c>
      <c r="C18" s="14" t="s">
        <v>11</v>
      </c>
      <c r="D18" s="14" t="s">
        <v>14</v>
      </c>
      <c r="E18" s="14"/>
      <c r="F18" s="15">
        <v>45448</v>
      </c>
      <c r="G18" s="16">
        <v>30</v>
      </c>
      <c r="H18" s="17">
        <f>IF(G18&lt;&gt;"",F18+G18,"")</f>
        <v>45478</v>
      </c>
      <c r="I18" s="18">
        <v>6789.99</v>
      </c>
      <c r="J18" s="18">
        <v>0</v>
      </c>
      <c r="K18" s="19">
        <f>IF(I18&lt;&gt;"",I18-J18,"")</f>
        <v>6789.99</v>
      </c>
      <c r="L18" s="20">
        <f t="shared" ca="1" si="0"/>
        <v>62</v>
      </c>
      <c r="M18" s="14" t="s">
        <v>5</v>
      </c>
      <c r="N18" s="27" t="s">
        <v>60</v>
      </c>
      <c r="O18" s="14"/>
      <c r="P18" s="14"/>
      <c r="Q18" s="14"/>
      <c r="R18" s="14"/>
      <c r="S18" s="14"/>
      <c r="T18" s="14"/>
      <c r="U18" s="14"/>
      <c r="V18" s="14"/>
      <c r="W18" s="14"/>
    </row>
    <row r="19" spans="2:23" x14ac:dyDescent="0.2">
      <c r="B19" s="14" t="s">
        <v>9</v>
      </c>
      <c r="C19" s="14" t="s">
        <v>12</v>
      </c>
      <c r="D19" s="14" t="s">
        <v>15</v>
      </c>
      <c r="E19" s="14" t="s">
        <v>17</v>
      </c>
      <c r="F19" s="15">
        <v>45488</v>
      </c>
      <c r="G19" s="16">
        <v>30</v>
      </c>
      <c r="H19" s="17">
        <f>IF(G19&lt;&gt;"",F19+G19,"")</f>
        <v>45518</v>
      </c>
      <c r="I19" s="18">
        <v>6789.99</v>
      </c>
      <c r="J19" s="18">
        <v>0</v>
      </c>
      <c r="K19" s="19">
        <f>IF(I19&lt;&gt;"",I19-J19,"")</f>
        <v>6789.99</v>
      </c>
      <c r="L19" s="20">
        <f t="shared" ca="1" si="0"/>
        <v>22</v>
      </c>
      <c r="M19" s="14" t="s">
        <v>4</v>
      </c>
      <c r="N19" s="27" t="s">
        <v>60</v>
      </c>
      <c r="O19" s="14"/>
      <c r="P19" s="14"/>
      <c r="Q19" s="14"/>
      <c r="R19" s="14"/>
      <c r="S19" s="14"/>
      <c r="T19" s="14"/>
      <c r="U19" s="14"/>
      <c r="V19" s="14"/>
      <c r="W19" s="14"/>
    </row>
    <row r="20" spans="2:23" x14ac:dyDescent="0.2">
      <c r="B20" s="14" t="s">
        <v>10</v>
      </c>
      <c r="C20" s="14" t="s">
        <v>13</v>
      </c>
      <c r="D20" s="14" t="s">
        <v>16</v>
      </c>
      <c r="E20" s="14" t="s">
        <v>18</v>
      </c>
      <c r="F20" s="15">
        <v>45511</v>
      </c>
      <c r="G20" s="16">
        <v>10</v>
      </c>
      <c r="H20" s="17">
        <f>IF(G20&lt;&gt;"",F20+G20,"")</f>
        <v>45521</v>
      </c>
      <c r="I20" s="18">
        <v>6789.99</v>
      </c>
      <c r="J20" s="18">
        <v>6789.99</v>
      </c>
      <c r="K20" s="19">
        <f>IF(I20&lt;&gt;"",I20-J20,"")</f>
        <v>0</v>
      </c>
      <c r="L20" s="20">
        <f ca="1">IF(N20&lt;&gt;"Payé",IF(H20&lt;&gt;"",IF(TODAY()-H20&lt;0,0,TODAY()-H20),""),"")</f>
        <v>19</v>
      </c>
      <c r="M20" s="14"/>
      <c r="N20" s="26" t="s">
        <v>59</v>
      </c>
      <c r="O20" s="14"/>
      <c r="P20" s="25">
        <v>45521</v>
      </c>
      <c r="Q20" s="25">
        <v>45529</v>
      </c>
      <c r="R20" s="14"/>
      <c r="S20" s="14"/>
      <c r="T20" s="14"/>
      <c r="U20" s="14"/>
      <c r="V20" s="25">
        <v>45530</v>
      </c>
      <c r="W20" s="14" t="s">
        <v>67</v>
      </c>
    </row>
    <row r="21" spans="2:23" x14ac:dyDescent="0.2">
      <c r="B21" s="14"/>
      <c r="C21" s="14"/>
      <c r="D21" s="14"/>
      <c r="E21" s="14"/>
      <c r="F21" s="16"/>
      <c r="G21" s="16"/>
      <c r="H21" s="17" t="str">
        <f t="shared" ref="H21:H56" si="1">IF(G21&lt;&gt;"",F21+G21,"")</f>
        <v/>
      </c>
      <c r="I21" s="18"/>
      <c r="J21" s="18"/>
      <c r="K21" s="19" t="str">
        <f t="shared" ref="K21:K56" si="2">IF(I21&lt;&gt;"",I21-J21,"")</f>
        <v/>
      </c>
      <c r="L21" s="20" t="str">
        <f t="shared" ref="L21:L56" ca="1" si="3">IF(N21&lt;&gt;"Payé",IF(H21&lt;&gt;"",IF(TODAY()-H21&lt;0,0,TODAY()-H21),""),"")</f>
        <v/>
      </c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2:23" x14ac:dyDescent="0.2">
      <c r="B22" s="14"/>
      <c r="C22" s="14"/>
      <c r="D22" s="14"/>
      <c r="E22" s="14"/>
      <c r="F22" s="16"/>
      <c r="G22" s="16"/>
      <c r="H22" s="17" t="str">
        <f t="shared" si="1"/>
        <v/>
      </c>
      <c r="I22" s="18"/>
      <c r="J22" s="18"/>
      <c r="K22" s="19" t="str">
        <f t="shared" si="2"/>
        <v/>
      </c>
      <c r="L22" s="20" t="str">
        <f t="shared" ca="1" si="3"/>
        <v/>
      </c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2:23" x14ac:dyDescent="0.2">
      <c r="B23" s="14"/>
      <c r="C23" s="14"/>
      <c r="D23" s="14"/>
      <c r="E23" s="14"/>
      <c r="F23" s="16"/>
      <c r="G23" s="16"/>
      <c r="H23" s="17" t="str">
        <f t="shared" si="1"/>
        <v/>
      </c>
      <c r="I23" s="18"/>
      <c r="J23" s="18"/>
      <c r="K23" s="19" t="str">
        <f t="shared" si="2"/>
        <v/>
      </c>
      <c r="L23" s="20" t="str">
        <f t="shared" ca="1" si="3"/>
        <v/>
      </c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2:23" x14ac:dyDescent="0.2">
      <c r="B24" s="14"/>
      <c r="C24" s="14"/>
      <c r="D24" s="14"/>
      <c r="E24" s="14"/>
      <c r="F24" s="16"/>
      <c r="G24" s="16"/>
      <c r="H24" s="17" t="str">
        <f t="shared" si="1"/>
        <v/>
      </c>
      <c r="I24" s="18"/>
      <c r="J24" s="18"/>
      <c r="K24" s="19" t="str">
        <f t="shared" si="2"/>
        <v/>
      </c>
      <c r="L24" s="20" t="str">
        <f t="shared" ca="1" si="3"/>
        <v/>
      </c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2:23" x14ac:dyDescent="0.2">
      <c r="B25" s="14"/>
      <c r="C25" s="14"/>
      <c r="D25" s="14"/>
      <c r="E25" s="14"/>
      <c r="F25" s="16"/>
      <c r="G25" s="16"/>
      <c r="H25" s="17" t="str">
        <f t="shared" si="1"/>
        <v/>
      </c>
      <c r="I25" s="18"/>
      <c r="J25" s="18"/>
      <c r="K25" s="19" t="str">
        <f t="shared" si="2"/>
        <v/>
      </c>
      <c r="L25" s="20" t="str">
        <f t="shared" ca="1" si="3"/>
        <v/>
      </c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2:23" x14ac:dyDescent="0.2">
      <c r="B26" s="14"/>
      <c r="C26" s="14"/>
      <c r="D26" s="14"/>
      <c r="E26" s="14"/>
      <c r="F26" s="16"/>
      <c r="G26" s="16"/>
      <c r="H26" s="17" t="str">
        <f t="shared" si="1"/>
        <v/>
      </c>
      <c r="I26" s="18"/>
      <c r="J26" s="18"/>
      <c r="K26" s="19" t="str">
        <f t="shared" si="2"/>
        <v/>
      </c>
      <c r="L26" s="20" t="str">
        <f t="shared" ca="1" si="3"/>
        <v/>
      </c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2:23" x14ac:dyDescent="0.2">
      <c r="B27" s="14"/>
      <c r="C27" s="14"/>
      <c r="D27" s="14"/>
      <c r="E27" s="14"/>
      <c r="F27" s="16"/>
      <c r="G27" s="16"/>
      <c r="H27" s="17" t="str">
        <f t="shared" si="1"/>
        <v/>
      </c>
      <c r="I27" s="18"/>
      <c r="J27" s="18"/>
      <c r="K27" s="19" t="str">
        <f t="shared" si="2"/>
        <v/>
      </c>
      <c r="L27" s="20" t="str">
        <f t="shared" ca="1" si="3"/>
        <v/>
      </c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2:23" x14ac:dyDescent="0.2">
      <c r="B28" s="14"/>
      <c r="C28" s="14"/>
      <c r="D28" s="14"/>
      <c r="E28" s="14"/>
      <c r="F28" s="16"/>
      <c r="G28" s="16"/>
      <c r="H28" s="17" t="str">
        <f t="shared" si="1"/>
        <v/>
      </c>
      <c r="I28" s="18"/>
      <c r="J28" s="18"/>
      <c r="K28" s="19" t="str">
        <f t="shared" si="2"/>
        <v/>
      </c>
      <c r="L28" s="20" t="str">
        <f t="shared" ca="1" si="3"/>
        <v/>
      </c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2:23" x14ac:dyDescent="0.2">
      <c r="B29" s="14"/>
      <c r="C29" s="14"/>
      <c r="D29" s="14"/>
      <c r="E29" s="14"/>
      <c r="F29" s="16"/>
      <c r="G29" s="16"/>
      <c r="H29" s="17" t="str">
        <f t="shared" si="1"/>
        <v/>
      </c>
      <c r="I29" s="18"/>
      <c r="J29" s="18"/>
      <c r="K29" s="19" t="str">
        <f t="shared" si="2"/>
        <v/>
      </c>
      <c r="L29" s="20" t="str">
        <f t="shared" ca="1" si="3"/>
        <v/>
      </c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2:23" x14ac:dyDescent="0.2">
      <c r="B30" s="14"/>
      <c r="C30" s="14"/>
      <c r="D30" s="14"/>
      <c r="E30" s="14"/>
      <c r="F30" s="16"/>
      <c r="G30" s="16"/>
      <c r="H30" s="17" t="str">
        <f t="shared" si="1"/>
        <v/>
      </c>
      <c r="I30" s="18"/>
      <c r="J30" s="18"/>
      <c r="K30" s="19" t="str">
        <f t="shared" si="2"/>
        <v/>
      </c>
      <c r="L30" s="20" t="str">
        <f t="shared" ca="1" si="3"/>
        <v/>
      </c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2:23" x14ac:dyDescent="0.2">
      <c r="B31" s="14"/>
      <c r="C31" s="14"/>
      <c r="D31" s="14"/>
      <c r="E31" s="14"/>
      <c r="F31" s="16"/>
      <c r="G31" s="16"/>
      <c r="H31" s="17" t="str">
        <f t="shared" si="1"/>
        <v/>
      </c>
      <c r="I31" s="18"/>
      <c r="J31" s="18"/>
      <c r="K31" s="19" t="str">
        <f t="shared" si="2"/>
        <v/>
      </c>
      <c r="L31" s="20" t="str">
        <f t="shared" ca="1" si="3"/>
        <v/>
      </c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2:23" x14ac:dyDescent="0.2">
      <c r="B32" s="14"/>
      <c r="C32" s="14"/>
      <c r="D32" s="14"/>
      <c r="E32" s="14"/>
      <c r="F32" s="16"/>
      <c r="G32" s="16"/>
      <c r="H32" s="17" t="str">
        <f t="shared" si="1"/>
        <v/>
      </c>
      <c r="I32" s="18"/>
      <c r="J32" s="18"/>
      <c r="K32" s="19" t="str">
        <f t="shared" si="2"/>
        <v/>
      </c>
      <c r="L32" s="20" t="str">
        <f t="shared" ca="1" si="3"/>
        <v/>
      </c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2:23" x14ac:dyDescent="0.2">
      <c r="B33" s="14"/>
      <c r="C33" s="14"/>
      <c r="D33" s="14"/>
      <c r="E33" s="14"/>
      <c r="F33" s="16"/>
      <c r="G33" s="16"/>
      <c r="H33" s="17" t="str">
        <f t="shared" si="1"/>
        <v/>
      </c>
      <c r="I33" s="18"/>
      <c r="J33" s="18"/>
      <c r="K33" s="19" t="str">
        <f t="shared" si="2"/>
        <v/>
      </c>
      <c r="L33" s="20" t="str">
        <f t="shared" ca="1" si="3"/>
        <v/>
      </c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2:23" x14ac:dyDescent="0.2">
      <c r="B34" s="14"/>
      <c r="C34" s="14"/>
      <c r="D34" s="14"/>
      <c r="E34" s="14"/>
      <c r="F34" s="16"/>
      <c r="G34" s="16"/>
      <c r="H34" s="17" t="str">
        <f t="shared" si="1"/>
        <v/>
      </c>
      <c r="I34" s="18"/>
      <c r="J34" s="18"/>
      <c r="K34" s="19" t="str">
        <f t="shared" si="2"/>
        <v/>
      </c>
      <c r="L34" s="20" t="str">
        <f t="shared" ca="1" si="3"/>
        <v/>
      </c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2:23" x14ac:dyDescent="0.2">
      <c r="B35" s="14"/>
      <c r="C35" s="14"/>
      <c r="D35" s="14"/>
      <c r="E35" s="14"/>
      <c r="F35" s="16"/>
      <c r="G35" s="16"/>
      <c r="H35" s="17" t="str">
        <f t="shared" si="1"/>
        <v/>
      </c>
      <c r="I35" s="18"/>
      <c r="J35" s="18"/>
      <c r="K35" s="19" t="str">
        <f t="shared" si="2"/>
        <v/>
      </c>
      <c r="L35" s="20" t="str">
        <f t="shared" ca="1" si="3"/>
        <v/>
      </c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2:23" x14ac:dyDescent="0.2">
      <c r="B36" s="14"/>
      <c r="C36" s="14"/>
      <c r="D36" s="14"/>
      <c r="E36" s="14"/>
      <c r="F36" s="16"/>
      <c r="G36" s="16"/>
      <c r="H36" s="17" t="str">
        <f t="shared" si="1"/>
        <v/>
      </c>
      <c r="I36" s="18"/>
      <c r="J36" s="18"/>
      <c r="K36" s="19" t="str">
        <f t="shared" si="2"/>
        <v/>
      </c>
      <c r="L36" s="20" t="str">
        <f t="shared" ca="1" si="3"/>
        <v/>
      </c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2:23" x14ac:dyDescent="0.2">
      <c r="B37" s="14"/>
      <c r="C37" s="14"/>
      <c r="D37" s="14"/>
      <c r="E37" s="14"/>
      <c r="F37" s="16"/>
      <c r="G37" s="16"/>
      <c r="H37" s="17" t="str">
        <f t="shared" si="1"/>
        <v/>
      </c>
      <c r="I37" s="18"/>
      <c r="J37" s="18"/>
      <c r="K37" s="19" t="str">
        <f t="shared" si="2"/>
        <v/>
      </c>
      <c r="L37" s="20" t="str">
        <f t="shared" ca="1" si="3"/>
        <v/>
      </c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2:23" x14ac:dyDescent="0.2">
      <c r="B38" s="14"/>
      <c r="C38" s="14"/>
      <c r="D38" s="14"/>
      <c r="E38" s="14"/>
      <c r="F38" s="16"/>
      <c r="G38" s="16"/>
      <c r="H38" s="17" t="str">
        <f t="shared" si="1"/>
        <v/>
      </c>
      <c r="I38" s="18"/>
      <c r="J38" s="18"/>
      <c r="K38" s="19" t="str">
        <f t="shared" si="2"/>
        <v/>
      </c>
      <c r="L38" s="20" t="str">
        <f t="shared" ca="1" si="3"/>
        <v/>
      </c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2:23" x14ac:dyDescent="0.2">
      <c r="B39" s="14"/>
      <c r="C39" s="14"/>
      <c r="D39" s="14"/>
      <c r="E39" s="14"/>
      <c r="F39" s="16"/>
      <c r="G39" s="16"/>
      <c r="H39" s="17" t="str">
        <f t="shared" si="1"/>
        <v/>
      </c>
      <c r="I39" s="18"/>
      <c r="J39" s="18"/>
      <c r="K39" s="19" t="str">
        <f t="shared" si="2"/>
        <v/>
      </c>
      <c r="L39" s="20" t="str">
        <f t="shared" ca="1" si="3"/>
        <v/>
      </c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2:23" x14ac:dyDescent="0.2">
      <c r="B40" s="14"/>
      <c r="C40" s="14"/>
      <c r="D40" s="14"/>
      <c r="E40" s="14"/>
      <c r="F40" s="16"/>
      <c r="G40" s="16"/>
      <c r="H40" s="17" t="str">
        <f t="shared" si="1"/>
        <v/>
      </c>
      <c r="I40" s="18"/>
      <c r="J40" s="18"/>
      <c r="K40" s="19" t="str">
        <f t="shared" si="2"/>
        <v/>
      </c>
      <c r="L40" s="20" t="str">
        <f t="shared" ca="1" si="3"/>
        <v/>
      </c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2:23" x14ac:dyDescent="0.2">
      <c r="B41" s="14"/>
      <c r="C41" s="14"/>
      <c r="D41" s="14"/>
      <c r="E41" s="14"/>
      <c r="F41" s="16"/>
      <c r="G41" s="16"/>
      <c r="H41" s="17" t="str">
        <f t="shared" si="1"/>
        <v/>
      </c>
      <c r="I41" s="18"/>
      <c r="J41" s="18"/>
      <c r="K41" s="19" t="str">
        <f t="shared" si="2"/>
        <v/>
      </c>
      <c r="L41" s="20" t="str">
        <f t="shared" ca="1" si="3"/>
        <v/>
      </c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2:23" x14ac:dyDescent="0.2">
      <c r="B42" s="14"/>
      <c r="C42" s="14"/>
      <c r="D42" s="14"/>
      <c r="E42" s="14"/>
      <c r="F42" s="16"/>
      <c r="G42" s="16"/>
      <c r="H42" s="17" t="str">
        <f t="shared" si="1"/>
        <v/>
      </c>
      <c r="I42" s="18"/>
      <c r="J42" s="18"/>
      <c r="K42" s="19" t="str">
        <f t="shared" si="2"/>
        <v/>
      </c>
      <c r="L42" s="20" t="str">
        <f t="shared" ca="1" si="3"/>
        <v/>
      </c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2:23" x14ac:dyDescent="0.2">
      <c r="B43" s="14"/>
      <c r="C43" s="14"/>
      <c r="D43" s="14"/>
      <c r="E43" s="14"/>
      <c r="F43" s="16"/>
      <c r="G43" s="16"/>
      <c r="H43" s="17" t="str">
        <f t="shared" si="1"/>
        <v/>
      </c>
      <c r="I43" s="18"/>
      <c r="J43" s="18"/>
      <c r="K43" s="19" t="str">
        <f t="shared" si="2"/>
        <v/>
      </c>
      <c r="L43" s="20" t="str">
        <f t="shared" ca="1" si="3"/>
        <v/>
      </c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spans="2:23" x14ac:dyDescent="0.2">
      <c r="B44" s="14"/>
      <c r="C44" s="14"/>
      <c r="D44" s="14"/>
      <c r="E44" s="14"/>
      <c r="F44" s="16"/>
      <c r="G44" s="16"/>
      <c r="H44" s="17" t="str">
        <f t="shared" si="1"/>
        <v/>
      </c>
      <c r="I44" s="18"/>
      <c r="J44" s="18"/>
      <c r="K44" s="19" t="str">
        <f t="shared" si="2"/>
        <v/>
      </c>
      <c r="L44" s="20" t="str">
        <f t="shared" ca="1" si="3"/>
        <v/>
      </c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pans="2:23" x14ac:dyDescent="0.2">
      <c r="B45" s="14"/>
      <c r="C45" s="14"/>
      <c r="D45" s="14"/>
      <c r="E45" s="14"/>
      <c r="F45" s="16"/>
      <c r="G45" s="16"/>
      <c r="H45" s="17" t="str">
        <f t="shared" si="1"/>
        <v/>
      </c>
      <c r="I45" s="18"/>
      <c r="J45" s="18"/>
      <c r="K45" s="19" t="str">
        <f t="shared" si="2"/>
        <v/>
      </c>
      <c r="L45" s="20" t="str">
        <f t="shared" ca="1" si="3"/>
        <v/>
      </c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pans="2:23" x14ac:dyDescent="0.2">
      <c r="B46" s="14"/>
      <c r="C46" s="14"/>
      <c r="D46" s="14"/>
      <c r="E46" s="14"/>
      <c r="F46" s="16"/>
      <c r="G46" s="16"/>
      <c r="H46" s="17" t="str">
        <f t="shared" si="1"/>
        <v/>
      </c>
      <c r="I46" s="18"/>
      <c r="J46" s="18"/>
      <c r="K46" s="19" t="str">
        <f t="shared" si="2"/>
        <v/>
      </c>
      <c r="L46" s="20" t="str">
        <f t="shared" ca="1" si="3"/>
        <v/>
      </c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2:23" x14ac:dyDescent="0.2">
      <c r="B47" s="14"/>
      <c r="C47" s="14"/>
      <c r="D47" s="14"/>
      <c r="E47" s="14"/>
      <c r="F47" s="16"/>
      <c r="G47" s="16"/>
      <c r="H47" s="17" t="str">
        <f t="shared" si="1"/>
        <v/>
      </c>
      <c r="I47" s="18"/>
      <c r="J47" s="18"/>
      <c r="K47" s="19" t="str">
        <f t="shared" si="2"/>
        <v/>
      </c>
      <c r="L47" s="20" t="str">
        <f t="shared" ca="1" si="3"/>
        <v/>
      </c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2:23" x14ac:dyDescent="0.2">
      <c r="B48" s="14"/>
      <c r="C48" s="14"/>
      <c r="D48" s="14"/>
      <c r="E48" s="14"/>
      <c r="F48" s="16"/>
      <c r="G48" s="16"/>
      <c r="H48" s="17" t="str">
        <f t="shared" si="1"/>
        <v/>
      </c>
      <c r="I48" s="18"/>
      <c r="J48" s="18"/>
      <c r="K48" s="19" t="str">
        <f t="shared" si="2"/>
        <v/>
      </c>
      <c r="L48" s="20" t="str">
        <f t="shared" ca="1" si="3"/>
        <v/>
      </c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spans="2:23" x14ac:dyDescent="0.2">
      <c r="B49" s="14"/>
      <c r="C49" s="14"/>
      <c r="D49" s="14"/>
      <c r="E49" s="14"/>
      <c r="F49" s="16"/>
      <c r="G49" s="16"/>
      <c r="H49" s="17" t="str">
        <f t="shared" si="1"/>
        <v/>
      </c>
      <c r="I49" s="18"/>
      <c r="J49" s="18"/>
      <c r="K49" s="19" t="str">
        <f t="shared" si="2"/>
        <v/>
      </c>
      <c r="L49" s="20" t="str">
        <f t="shared" ca="1" si="3"/>
        <v/>
      </c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</row>
    <row r="50" spans="2:23" x14ac:dyDescent="0.2">
      <c r="B50" s="14"/>
      <c r="C50" s="14"/>
      <c r="D50" s="14"/>
      <c r="E50" s="14"/>
      <c r="F50" s="16"/>
      <c r="G50" s="16"/>
      <c r="H50" s="17" t="str">
        <f t="shared" si="1"/>
        <v/>
      </c>
      <c r="I50" s="18"/>
      <c r="J50" s="18"/>
      <c r="K50" s="19" t="str">
        <f t="shared" si="2"/>
        <v/>
      </c>
      <c r="L50" s="20" t="str">
        <f t="shared" ca="1" si="3"/>
        <v/>
      </c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</row>
    <row r="51" spans="2:23" x14ac:dyDescent="0.2">
      <c r="B51" s="14"/>
      <c r="C51" s="14"/>
      <c r="D51" s="14"/>
      <c r="E51" s="14"/>
      <c r="F51" s="16"/>
      <c r="G51" s="16"/>
      <c r="H51" s="17" t="str">
        <f t="shared" si="1"/>
        <v/>
      </c>
      <c r="I51" s="18"/>
      <c r="J51" s="18"/>
      <c r="K51" s="19" t="str">
        <f t="shared" si="2"/>
        <v/>
      </c>
      <c r="L51" s="20" t="str">
        <f t="shared" ca="1" si="3"/>
        <v/>
      </c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</row>
    <row r="52" spans="2:23" x14ac:dyDescent="0.2">
      <c r="B52" s="14"/>
      <c r="C52" s="14"/>
      <c r="D52" s="14"/>
      <c r="E52" s="14"/>
      <c r="F52" s="16"/>
      <c r="G52" s="16"/>
      <c r="H52" s="17" t="str">
        <f t="shared" si="1"/>
        <v/>
      </c>
      <c r="I52" s="18"/>
      <c r="J52" s="18"/>
      <c r="K52" s="19" t="str">
        <f t="shared" si="2"/>
        <v/>
      </c>
      <c r="L52" s="20" t="str">
        <f t="shared" ca="1" si="3"/>
        <v/>
      </c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</row>
    <row r="53" spans="2:23" x14ac:dyDescent="0.2">
      <c r="B53" s="14"/>
      <c r="C53" s="14"/>
      <c r="D53" s="14"/>
      <c r="E53" s="14"/>
      <c r="F53" s="16"/>
      <c r="G53" s="16"/>
      <c r="H53" s="17" t="str">
        <f t="shared" si="1"/>
        <v/>
      </c>
      <c r="I53" s="18"/>
      <c r="J53" s="18"/>
      <c r="K53" s="19" t="str">
        <f t="shared" si="2"/>
        <v/>
      </c>
      <c r="L53" s="20" t="str">
        <f t="shared" ca="1" si="3"/>
        <v/>
      </c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</row>
    <row r="54" spans="2:23" x14ac:dyDescent="0.2">
      <c r="B54" s="14"/>
      <c r="C54" s="14"/>
      <c r="D54" s="14"/>
      <c r="E54" s="14"/>
      <c r="F54" s="16"/>
      <c r="G54" s="16"/>
      <c r="H54" s="17" t="str">
        <f t="shared" si="1"/>
        <v/>
      </c>
      <c r="I54" s="18"/>
      <c r="J54" s="18"/>
      <c r="K54" s="19" t="str">
        <f t="shared" si="2"/>
        <v/>
      </c>
      <c r="L54" s="20" t="str">
        <f t="shared" ca="1" si="3"/>
        <v/>
      </c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</row>
    <row r="55" spans="2:23" x14ac:dyDescent="0.2">
      <c r="B55" s="14"/>
      <c r="C55" s="14"/>
      <c r="D55" s="14"/>
      <c r="E55" s="14"/>
      <c r="F55" s="16"/>
      <c r="G55" s="16"/>
      <c r="H55" s="17" t="str">
        <f t="shared" si="1"/>
        <v/>
      </c>
      <c r="I55" s="18"/>
      <c r="J55" s="18"/>
      <c r="K55" s="19" t="str">
        <f t="shared" si="2"/>
        <v/>
      </c>
      <c r="L55" s="20" t="str">
        <f t="shared" ca="1" si="3"/>
        <v/>
      </c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</row>
    <row r="56" spans="2:23" x14ac:dyDescent="0.2">
      <c r="B56" s="14"/>
      <c r="C56" s="14"/>
      <c r="D56" s="14"/>
      <c r="E56" s="14"/>
      <c r="F56" s="16"/>
      <c r="G56" s="16"/>
      <c r="H56" s="17" t="str">
        <f t="shared" si="1"/>
        <v/>
      </c>
      <c r="I56" s="18"/>
      <c r="J56" s="18"/>
      <c r="K56" s="19" t="str">
        <f t="shared" si="2"/>
        <v/>
      </c>
      <c r="L56" s="20" t="str">
        <f t="shared" ca="1" si="3"/>
        <v/>
      </c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</row>
    <row r="61" spans="2:23" x14ac:dyDescent="0.2">
      <c r="F61" s="3"/>
      <c r="G61" s="3"/>
      <c r="H61" s="3"/>
      <c r="I61" s="3"/>
      <c r="J61" s="3"/>
    </row>
    <row r="62" spans="2:23" x14ac:dyDescent="0.2">
      <c r="F62" s="3"/>
      <c r="G62" s="3"/>
      <c r="H62" s="3"/>
      <c r="I62" s="3"/>
      <c r="J62" s="3"/>
    </row>
    <row r="63" spans="2:23" x14ac:dyDescent="0.2">
      <c r="F63" s="3"/>
      <c r="G63" s="3"/>
      <c r="H63" s="3"/>
      <c r="I63" s="3"/>
      <c r="J63" s="3"/>
    </row>
    <row r="64" spans="2:23" x14ac:dyDescent="0.2">
      <c r="F64" s="3"/>
      <c r="G64" s="3"/>
      <c r="H64" s="3"/>
      <c r="I64" s="3"/>
      <c r="J64" s="3"/>
    </row>
    <row r="65" spans="2:20" x14ac:dyDescent="0.2"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</row>
    <row r="66" spans="2:20" x14ac:dyDescent="0.2"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</row>
    <row r="67" spans="2:20" x14ac:dyDescent="0.2"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</row>
    <row r="68" spans="2:20" x14ac:dyDescent="0.2">
      <c r="F68" s="3"/>
      <c r="G68" s="3"/>
      <c r="H68" s="3"/>
      <c r="I68" s="3"/>
      <c r="J68" s="3"/>
    </row>
    <row r="69" spans="2:20" x14ac:dyDescent="0.2">
      <c r="F69" s="3"/>
      <c r="G69" s="3"/>
      <c r="H69" s="3"/>
      <c r="I69" s="3"/>
      <c r="J69" s="3"/>
    </row>
    <row r="71" spans="2:20" ht="28" x14ac:dyDescent="0.3">
      <c r="B71" s="4" t="s">
        <v>7</v>
      </c>
    </row>
    <row r="73" spans="2:20" x14ac:dyDescent="0.2">
      <c r="B73" s="3" t="s">
        <v>22</v>
      </c>
    </row>
    <row r="75" spans="2:20" x14ac:dyDescent="0.2">
      <c r="B75" s="22" t="s">
        <v>20</v>
      </c>
    </row>
    <row r="76" spans="2:20" x14ac:dyDescent="0.2">
      <c r="B76" s="22"/>
    </row>
    <row r="77" spans="2:20" x14ac:dyDescent="0.2">
      <c r="B77" s="22" t="s">
        <v>19</v>
      </c>
    </row>
    <row r="79" spans="2:20" x14ac:dyDescent="0.2">
      <c r="B79" s="3" t="s">
        <v>21</v>
      </c>
    </row>
  </sheetData>
  <phoneticPr fontId="3" type="noConversion"/>
  <hyperlinks>
    <hyperlink ref="B71" r:id="rId1" xr:uid="{4F76A108-7E85-854E-B84C-791616306929}"/>
  </hyperlinks>
  <pageMargins left="0.7" right="0.7" top="0.75" bottom="0.75" header="0.3" footer="0.3"/>
  <pageSetup paperSize="9" orientation="portrait" horizontalDpi="0" verticalDpi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99FBF03-DD6E-E64E-A5F9-6494AD217D37}">
          <x14:formula1>
            <xm:f>Param!$B$2:$B$16</xm:f>
          </x14:formula1>
          <xm:sqref>N17:N56</xm:sqref>
        </x14:dataValidation>
        <x14:dataValidation type="list" allowBlank="1" showInputMessage="1" showErrorMessage="1" xr:uid="{56974BB3-8447-E948-A70A-DEA9C559A515}">
          <x14:formula1>
            <xm:f>Param!$A$2:$A$13</xm:f>
          </x14:formula1>
          <xm:sqref>M17:M56</xm:sqref>
        </x14:dataValidation>
        <x14:dataValidation type="list" allowBlank="1" showInputMessage="1" showErrorMessage="1" xr:uid="{691DB39E-7855-0149-AB49-CB75F0482F0E}">
          <x14:formula1>
            <xm:f>Param!$C$2:$C$12</xm:f>
          </x14:formula1>
          <xm:sqref>W17:W56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2D402-B743-844B-BF9D-C6475BEEA13B}">
  <dimension ref="B7:T13"/>
  <sheetViews>
    <sheetView workbookViewId="0">
      <selection activeCell="B11" sqref="B11"/>
    </sheetView>
  </sheetViews>
  <sheetFormatPr baseColWidth="10" defaultRowHeight="16" x14ac:dyDescent="0.2"/>
  <cols>
    <col min="1" max="1" width="3.6640625" style="3" customWidth="1"/>
    <col min="2" max="2" width="71.6640625" style="3" customWidth="1"/>
    <col min="3" max="16384" width="10.83203125" style="3"/>
  </cols>
  <sheetData>
    <row r="7" spans="2:20" ht="28" x14ac:dyDescent="0.3">
      <c r="B7" s="4" t="s">
        <v>7</v>
      </c>
    </row>
    <row r="9" spans="2:20" ht="153" x14ac:dyDescent="0.2">
      <c r="B9" s="28" t="s">
        <v>56</v>
      </c>
    </row>
    <row r="11" spans="2:20" x14ac:dyDescent="0.2"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</row>
    <row r="12" spans="2:20" x14ac:dyDescent="0.2"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</row>
    <row r="13" spans="2:20" x14ac:dyDescent="0.2"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</row>
  </sheetData>
  <hyperlinks>
    <hyperlink ref="B7" r:id="rId1" xr:uid="{948B7A05-0CC9-1646-9F3E-557559D6A985}"/>
  </hyperlinks>
  <pageMargins left="0.7" right="0.7" top="0.75" bottom="0.75" header="0.3" footer="0.3"/>
  <pageSetup paperSize="9" orientation="portrait" horizontalDpi="0" verticalDpi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E1A52-A537-9A4D-A7CC-F2D6A1BB6A46}">
  <dimension ref="A1:C7"/>
  <sheetViews>
    <sheetView workbookViewId="0">
      <selection activeCell="A10" sqref="A10"/>
    </sheetView>
  </sheetViews>
  <sheetFormatPr baseColWidth="10" defaultRowHeight="16" x14ac:dyDescent="0.2"/>
  <cols>
    <col min="1" max="1" width="32.83203125" customWidth="1"/>
    <col min="2" max="2" width="40.5" customWidth="1"/>
    <col min="3" max="3" width="31.1640625" customWidth="1"/>
  </cols>
  <sheetData>
    <row r="1" spans="1:3" x14ac:dyDescent="0.2">
      <c r="A1" s="2" t="s">
        <v>70</v>
      </c>
      <c r="B1" s="2" t="s">
        <v>46</v>
      </c>
      <c r="C1" s="2" t="s">
        <v>55</v>
      </c>
    </row>
    <row r="2" spans="1:3" x14ac:dyDescent="0.2">
      <c r="A2" t="s">
        <v>57</v>
      </c>
      <c r="B2" t="s">
        <v>59</v>
      </c>
      <c r="C2" t="s">
        <v>65</v>
      </c>
    </row>
    <row r="3" spans="1:3" x14ac:dyDescent="0.2">
      <c r="A3" t="s">
        <v>33</v>
      </c>
      <c r="B3" t="s">
        <v>60</v>
      </c>
      <c r="C3" t="s">
        <v>66</v>
      </c>
    </row>
    <row r="4" spans="1:3" x14ac:dyDescent="0.2">
      <c r="A4" t="s">
        <v>58</v>
      </c>
      <c r="B4" t="s">
        <v>61</v>
      </c>
      <c r="C4" t="s">
        <v>67</v>
      </c>
    </row>
    <row r="5" spans="1:3" x14ac:dyDescent="0.2">
      <c r="B5" t="s">
        <v>62</v>
      </c>
      <c r="C5" t="s">
        <v>68</v>
      </c>
    </row>
    <row r="6" spans="1:3" x14ac:dyDescent="0.2">
      <c r="B6" t="s">
        <v>63</v>
      </c>
      <c r="C6" t="s">
        <v>69</v>
      </c>
    </row>
    <row r="7" spans="1:3" x14ac:dyDescent="0.2">
      <c r="B7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Tracking</vt:lpstr>
      <vt:lpstr>About</vt:lpstr>
      <vt:lpstr>Param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Yassine CHABLI</dc:creator>
  <cp:lastModifiedBy>Yassine CHABLI</cp:lastModifiedBy>
  <dcterms:created xsi:type="dcterms:W3CDTF">2024-09-05T06:39:52Z</dcterms:created>
  <dcterms:modified xsi:type="dcterms:W3CDTF">2024-09-05T08:36:50Z</dcterms:modified>
</cp:coreProperties>
</file>